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ohnDotson\Documents\"/>
    </mc:Choice>
  </mc:AlternateContent>
  <xr:revisionPtr revIDLastSave="0" documentId="8_{59373B7F-2617-4BC1-A728-588E26B476A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OAM for ICD  DCR" sheetId="6" r:id="rId1"/>
    <sheet name="POAM for IS-ICD" sheetId="5" r:id="rId2"/>
    <sheet name="POAM for CDD  IS-CDD" sheetId="4" r:id="rId3"/>
    <sheet name="POAM for SW-ICD" sheetId="7" r:id="rId4"/>
  </sheets>
  <definedNames>
    <definedName name="_xlnm._FilterDatabase" localSheetId="2" hidden="1">'POAM for CDD  IS-CDD'!$A$1:$E$24</definedName>
    <definedName name="_xlnm._FilterDatabase" localSheetId="0" hidden="1">'POAM for ICD  DCR'!$A$1:$E$24</definedName>
    <definedName name="_xlnm._FilterDatabase" localSheetId="1" hidden="1">'POAM for IS-ICD'!$A$1:$E$24</definedName>
    <definedName name="_xlnm._FilterDatabase" localSheetId="3" hidden="1">'POAM for SW-ICD'!$A$1:$E$19</definedName>
    <definedName name="_xlnm.Print_Area" localSheetId="2">'POAM for CDD  IS-CDD'!$A$1:$E$24</definedName>
    <definedName name="_xlnm.Print_Area" localSheetId="0">'POAM for ICD  DCR'!$A$1:$E$24</definedName>
    <definedName name="_xlnm.Print_Area" localSheetId="1">'POAM for IS-ICD'!$A$1:$E$24</definedName>
    <definedName name="_xlnm.Print_Area" localSheetId="3">'POAM for SW-ICD'!$A$1:$E$19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7" l="1"/>
  <c r="D3" i="7" s="1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2" i="6"/>
  <c r="D3" i="6" s="1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" i="5"/>
  <c r="D3" i="5" s="1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" i="4"/>
  <c r="D3" i="4" s="1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15" i="7" l="1"/>
  <c r="D16" i="7" s="1"/>
  <c r="D17" i="7" s="1"/>
  <c r="D18" i="7" s="1"/>
  <c r="D19" i="7" s="1"/>
  <c r="D22" i="4"/>
  <c r="D23" i="4" s="1"/>
  <c r="D24" i="4" s="1"/>
</calcChain>
</file>

<file path=xl/sharedStrings.xml><?xml version="1.0" encoding="utf-8"?>
<sst xmlns="http://schemas.openxmlformats.org/spreadsheetml/2006/main" count="123" uniqueCount="37">
  <si>
    <t>Step</t>
  </si>
  <si>
    <t>Event</t>
  </si>
  <si>
    <t># Days</t>
  </si>
  <si>
    <t>Estimated Date</t>
  </si>
  <si>
    <t>Actual Date</t>
  </si>
  <si>
    <t>Notes:</t>
  </si>
  <si>
    <t>Enter anticipated date for completion of Step 1 in the highlighted cell.</t>
  </si>
  <si>
    <t>Enter date of the SPR.  The Estimated Date cells should auto-populate</t>
  </si>
  <si>
    <t>Sponsor concludes Document Writing Event</t>
  </si>
  <si>
    <t>Enter anticipated Document submission date.  The Estimated Date cells should auto-populate</t>
  </si>
  <si>
    <r>
      <t xml:space="preserve">JS Gatekeeper submits Document for </t>
    </r>
    <r>
      <rPr>
        <i/>
        <sz val="11"/>
        <color theme="1"/>
        <rFont val="Calibri"/>
        <family val="2"/>
        <scheme val="minor"/>
      </rPr>
      <t>Commenting</t>
    </r>
    <r>
      <rPr>
        <sz val="11"/>
        <color theme="1"/>
        <rFont val="Calibri"/>
        <family val="2"/>
        <scheme val="minor"/>
      </rPr>
      <t xml:space="preserve"> in KM/DS</t>
    </r>
  </si>
  <si>
    <r>
      <t xml:space="preserve">JS Gatekeeper closes </t>
    </r>
    <r>
      <rPr>
        <i/>
        <sz val="11"/>
        <color theme="1"/>
        <rFont val="Calibri"/>
        <family val="2"/>
        <scheme val="minor"/>
      </rPr>
      <t>Commenting</t>
    </r>
    <r>
      <rPr>
        <sz val="11"/>
        <color theme="1"/>
        <rFont val="Calibri"/>
        <family val="2"/>
        <scheme val="minor"/>
      </rPr>
      <t xml:space="preserve"> in KM/DS</t>
    </r>
  </si>
  <si>
    <t>Sponsor adjudicates eAFROC Comments; provides updated documents, as required</t>
  </si>
  <si>
    <t>AF/A57 signs SSS for AFRDM Staff Package</t>
  </si>
  <si>
    <t>SPR Chair convenes SPR; approves Solution Pathway</t>
  </si>
  <si>
    <t>Sponsor takes corrective actions as directed by SPR Chair; convenes Document Writing Event</t>
  </si>
  <si>
    <t>Sponsor's Requirement Office submits SPR Request to AF/A5DR via IRSS.  Additionally, Sponsor's Requirement Office O-6 sends email to AFGK with SPR Request.</t>
  </si>
  <si>
    <t>AF/A5DR conducts Pre-AFGK Review of SPR Worksheet, POAM, and other support materials</t>
  </si>
  <si>
    <t>Sponsor conducts Post Event Activities; submits Initial Staffing Request to AF/A5DR via IRSS Task</t>
  </si>
  <si>
    <t>AF/A5DR closes Initial Staffing in IRSS</t>
  </si>
  <si>
    <t>AF/A5DR submits Comment Resolution Task to Sponsor via IRSS</t>
  </si>
  <si>
    <t>Sponsor resolves comments; submits eAFROC Coordination Request to AF/A5DR via IRSS</t>
  </si>
  <si>
    <t>AF/A5DR initiates eAFROC Coordination</t>
  </si>
  <si>
    <t>AF/A5DR closes eAFROC Coordination</t>
  </si>
  <si>
    <t>AF/A5DR submits eAFROC Comment Adjudication Task to Sponsor</t>
  </si>
  <si>
    <t>AF/A5DR staffs AFRDM for RDA Signature</t>
  </si>
  <si>
    <t>AF/A5DR intiates Initial Staffing in IRSS; submits Document to JS Gatekeeper for review</t>
  </si>
  <si>
    <t>AF/A5DR conducts Pre-AFGK Review; A5D approves eAFROC Coordination</t>
  </si>
  <si>
    <t>AF/A5D coordinates/signs AFRDM; Sponsor cleared to attend FCB WG/FCB</t>
  </si>
  <si>
    <t>CSAF signs AFRDM; Sponsor cleared to attend JCB</t>
  </si>
  <si>
    <t>Sponsor takes Document to JROC; obtains JROCM</t>
  </si>
  <si>
    <t>AF/A5DR intiates eAFROC Rapid Staffing in IRSS; submits Document to JS Gatekeeper for review</t>
  </si>
  <si>
    <t>AF/A5DR closes eAFROC Rapid Staffing in IRSS</t>
  </si>
  <si>
    <t>Sponsor adjudicates Comments; provides updated documents, as required</t>
  </si>
  <si>
    <t>AF/A5DR conducts Pre-AFGK Review; A5D approves Initial Staffing</t>
  </si>
  <si>
    <t>AF/A5DR conducts Pre-AFGK Review; A5D approves eAFROC Rapid Staffing</t>
  </si>
  <si>
    <t>Sponsor conducts Post Event Activities; submits eAFROC Rapid Staffing Request to AF/A5DR via IRSS 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</si>
</sst>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5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9DA5-F628-45E6-9CE5-CEF0930278DB}">
  <sheetPr>
    <pageSetUpPr fitToPage="1"/>
  </sheetPr>
  <dimension ref="A1:R84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76.6640625" style="10" customWidth="1"/>
    <col min="3" max="3" width="9.109375" style="2"/>
    <col min="4" max="5" width="14.6640625" style="2" customWidth="1"/>
    <col min="6" max="8" width="9.109375" style="2"/>
    <col min="9" max="16384" width="9.109375" style="3"/>
  </cols>
  <sheetData>
    <row r="1" spans="1:18" x14ac:dyDescent="0.3">
      <c r="A1" s="11" t="s">
        <v>0</v>
      </c>
      <c r="B1" s="1" t="s">
        <v>1</v>
      </c>
      <c r="C1" s="11" t="s">
        <v>2</v>
      </c>
      <c r="D1" s="11" t="s">
        <v>3</v>
      </c>
      <c r="E1" s="11" t="s">
        <v>4</v>
      </c>
      <c r="G1" s="19" t="s">
        <v>5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30" customHeight="1" x14ac:dyDescent="0.3">
      <c r="A2" s="4">
        <v>1</v>
      </c>
      <c r="B2" s="5" t="s">
        <v>16</v>
      </c>
      <c r="C2" s="6"/>
      <c r="D2" s="7">
        <f ca="1">TODAY()</f>
        <v>45401</v>
      </c>
      <c r="E2" s="4"/>
      <c r="G2" s="21" t="s">
        <v>6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0" customHeight="1" x14ac:dyDescent="0.3">
      <c r="A3" s="4">
        <v>2</v>
      </c>
      <c r="B3" s="5" t="s">
        <v>17</v>
      </c>
      <c r="C3" s="4">
        <v>7</v>
      </c>
      <c r="D3" s="8">
        <f t="shared" ref="D3:D24" ca="1" si="0">D2+C3</f>
        <v>45408</v>
      </c>
      <c r="E3" s="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0" customHeight="1" x14ac:dyDescent="0.3">
      <c r="A4" s="4">
        <v>3</v>
      </c>
      <c r="B4" s="5" t="s">
        <v>14</v>
      </c>
      <c r="C4" s="4">
        <v>0</v>
      </c>
      <c r="D4" s="8">
        <f t="shared" ca="1" si="0"/>
        <v>45408</v>
      </c>
      <c r="E4" s="4"/>
      <c r="G4" s="21" t="s">
        <v>7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0" customHeight="1" x14ac:dyDescent="0.3">
      <c r="A5" s="4">
        <v>4</v>
      </c>
      <c r="B5" s="9" t="s">
        <v>15</v>
      </c>
      <c r="C5" s="4">
        <v>14</v>
      </c>
      <c r="D5" s="8">
        <f t="shared" ca="1" si="0"/>
        <v>45422</v>
      </c>
      <c r="E5" s="4"/>
    </row>
    <row r="6" spans="1:18" ht="30" customHeight="1" x14ac:dyDescent="0.3">
      <c r="A6" s="4">
        <v>5</v>
      </c>
      <c r="B6" s="9" t="s">
        <v>8</v>
      </c>
      <c r="C6" s="4">
        <v>7</v>
      </c>
      <c r="D6" s="8">
        <f t="shared" ca="1" si="0"/>
        <v>45429</v>
      </c>
      <c r="E6" s="4"/>
    </row>
    <row r="7" spans="1:18" ht="30" customHeight="1" x14ac:dyDescent="0.3">
      <c r="A7" s="12">
        <v>6</v>
      </c>
      <c r="B7" s="13" t="s">
        <v>18</v>
      </c>
      <c r="C7" s="12">
        <v>28</v>
      </c>
      <c r="D7" s="8">
        <f t="shared" ca="1" si="0"/>
        <v>45457</v>
      </c>
      <c r="E7" s="12"/>
      <c r="G7" s="21" t="s">
        <v>9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30" customHeight="1" x14ac:dyDescent="0.3">
      <c r="A8" s="4">
        <v>7</v>
      </c>
      <c r="B8" s="9" t="s">
        <v>34</v>
      </c>
      <c r="C8" s="4">
        <v>7</v>
      </c>
      <c r="D8" s="8">
        <f t="shared" ca="1" si="0"/>
        <v>45464</v>
      </c>
      <c r="E8" s="4"/>
    </row>
    <row r="9" spans="1:18" ht="30" customHeight="1" x14ac:dyDescent="0.3">
      <c r="A9" s="15">
        <v>8</v>
      </c>
      <c r="B9" s="16" t="s">
        <v>26</v>
      </c>
      <c r="C9" s="15">
        <v>0</v>
      </c>
      <c r="D9" s="17">
        <f t="shared" ca="1" si="0"/>
        <v>45464</v>
      </c>
      <c r="E9" s="4"/>
    </row>
    <row r="10" spans="1:18" ht="30" customHeight="1" x14ac:dyDescent="0.3">
      <c r="A10" s="15">
        <v>9</v>
      </c>
      <c r="B10" s="16" t="s">
        <v>10</v>
      </c>
      <c r="C10" s="15">
        <v>4</v>
      </c>
      <c r="D10" s="17">
        <f t="shared" ca="1" si="0"/>
        <v>45468</v>
      </c>
      <c r="E10" s="4"/>
    </row>
    <row r="11" spans="1:18" ht="30" customHeight="1" x14ac:dyDescent="0.3">
      <c r="A11" s="15">
        <v>10</v>
      </c>
      <c r="B11" s="16" t="s">
        <v>11</v>
      </c>
      <c r="C11" s="15">
        <v>14</v>
      </c>
      <c r="D11" s="17">
        <f t="shared" ca="1" si="0"/>
        <v>45482</v>
      </c>
      <c r="E11" s="4"/>
    </row>
    <row r="12" spans="1:18" ht="30" customHeight="1" x14ac:dyDescent="0.3">
      <c r="A12" s="4">
        <v>11</v>
      </c>
      <c r="B12" s="9" t="s">
        <v>19</v>
      </c>
      <c r="C12" s="4">
        <v>0</v>
      </c>
      <c r="D12" s="8">
        <f t="shared" ca="1" si="0"/>
        <v>45482</v>
      </c>
      <c r="E12" s="4"/>
    </row>
    <row r="13" spans="1:18" ht="30" customHeight="1" x14ac:dyDescent="0.3">
      <c r="A13" s="4">
        <v>12</v>
      </c>
      <c r="B13" s="9" t="s">
        <v>20</v>
      </c>
      <c r="C13" s="4">
        <v>0</v>
      </c>
      <c r="D13" s="8">
        <f t="shared" ca="1" si="0"/>
        <v>45482</v>
      </c>
      <c r="E13" s="4"/>
    </row>
    <row r="14" spans="1:18" ht="30" customHeight="1" x14ac:dyDescent="0.3">
      <c r="A14" s="15">
        <v>13</v>
      </c>
      <c r="B14" s="16" t="s">
        <v>21</v>
      </c>
      <c r="C14" s="15">
        <v>21</v>
      </c>
      <c r="D14" s="17">
        <f t="shared" ca="1" si="0"/>
        <v>45503</v>
      </c>
      <c r="E14" s="4"/>
    </row>
    <row r="15" spans="1:18" ht="30" customHeight="1" x14ac:dyDescent="0.3">
      <c r="A15" s="4">
        <v>14</v>
      </c>
      <c r="B15" s="9" t="s">
        <v>27</v>
      </c>
      <c r="C15" s="18">
        <v>7</v>
      </c>
      <c r="D15" s="8">
        <f t="shared" ca="1" si="0"/>
        <v>45510</v>
      </c>
      <c r="E15" s="4"/>
    </row>
    <row r="16" spans="1:18" ht="30" customHeight="1" x14ac:dyDescent="0.3">
      <c r="A16" s="4">
        <v>15</v>
      </c>
      <c r="B16" s="9" t="s">
        <v>22</v>
      </c>
      <c r="C16" s="4">
        <v>0</v>
      </c>
      <c r="D16" s="8">
        <f t="shared" ca="1" si="0"/>
        <v>45510</v>
      </c>
      <c r="E16" s="4"/>
    </row>
    <row r="17" spans="1:18" ht="30" customHeight="1" x14ac:dyDescent="0.3">
      <c r="A17" s="4">
        <v>16</v>
      </c>
      <c r="B17" s="9" t="s">
        <v>23</v>
      </c>
      <c r="C17" s="18">
        <v>14</v>
      </c>
      <c r="D17" s="8">
        <f t="shared" ca="1" si="0"/>
        <v>45524</v>
      </c>
      <c r="E17" s="4"/>
    </row>
    <row r="18" spans="1:18" ht="30" customHeight="1" x14ac:dyDescent="0.3">
      <c r="A18" s="4">
        <v>17</v>
      </c>
      <c r="B18" s="9" t="s">
        <v>24</v>
      </c>
      <c r="C18" s="4">
        <v>0</v>
      </c>
      <c r="D18" s="8">
        <f t="shared" ca="1" si="0"/>
        <v>45524</v>
      </c>
      <c r="E18" s="4"/>
    </row>
    <row r="19" spans="1:18" ht="30" customHeight="1" x14ac:dyDescent="0.3">
      <c r="A19" s="4">
        <v>18</v>
      </c>
      <c r="B19" s="9" t="s">
        <v>12</v>
      </c>
      <c r="C19" s="18">
        <v>7</v>
      </c>
      <c r="D19" s="8">
        <f t="shared" ca="1" si="0"/>
        <v>45531</v>
      </c>
      <c r="E19" s="4"/>
    </row>
    <row r="20" spans="1:18" ht="30" customHeight="1" x14ac:dyDescent="0.3">
      <c r="A20" s="4">
        <v>19</v>
      </c>
      <c r="B20" s="9" t="s">
        <v>25</v>
      </c>
      <c r="C20" s="4">
        <v>0</v>
      </c>
      <c r="D20" s="8">
        <f t="shared" ca="1" si="0"/>
        <v>45531</v>
      </c>
      <c r="E20" s="4"/>
    </row>
    <row r="21" spans="1:18" ht="30" customHeight="1" x14ac:dyDescent="0.3">
      <c r="A21" s="4">
        <v>20</v>
      </c>
      <c r="B21" s="9" t="s">
        <v>28</v>
      </c>
      <c r="C21" s="18">
        <v>14</v>
      </c>
      <c r="D21" s="8">
        <f t="shared" ca="1" si="0"/>
        <v>45545</v>
      </c>
      <c r="E21" s="4"/>
    </row>
    <row r="22" spans="1:18" s="2" customFormat="1" ht="30" customHeight="1" x14ac:dyDescent="0.3">
      <c r="A22" s="4">
        <v>21</v>
      </c>
      <c r="B22" s="9" t="s">
        <v>13</v>
      </c>
      <c r="C22" s="4">
        <v>7</v>
      </c>
      <c r="D22" s="8">
        <f t="shared" ca="1" si="0"/>
        <v>45552</v>
      </c>
      <c r="E22" s="4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30" customHeight="1" x14ac:dyDescent="0.3">
      <c r="A23" s="15">
        <v>22</v>
      </c>
      <c r="B23" s="16" t="s">
        <v>29</v>
      </c>
      <c r="C23" s="15">
        <v>14</v>
      </c>
      <c r="D23" s="17">
        <f t="shared" ca="1" si="0"/>
        <v>45566</v>
      </c>
      <c r="E23" s="4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30" customHeight="1" x14ac:dyDescent="0.3">
      <c r="A24" s="15">
        <v>23</v>
      </c>
      <c r="B24" s="16" t="s">
        <v>30</v>
      </c>
      <c r="C24" s="15">
        <v>14</v>
      </c>
      <c r="D24" s="17">
        <f t="shared" ca="1" si="0"/>
        <v>45580</v>
      </c>
      <c r="E24" s="4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30" customHeight="1" x14ac:dyDescent="0.3">
      <c r="B25" s="10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30" customHeight="1" x14ac:dyDescent="0.3">
      <c r="B26" s="10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30" customHeight="1" x14ac:dyDescent="0.3">
      <c r="B27" s="10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30" customHeight="1" x14ac:dyDescent="0.3">
      <c r="B28" s="10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30" customHeight="1" x14ac:dyDescent="0.3">
      <c r="B29" s="10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30" customHeight="1" x14ac:dyDescent="0.3">
      <c r="B30" s="10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30" customHeight="1" x14ac:dyDescent="0.3">
      <c r="B31" s="10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30" customHeight="1" x14ac:dyDescent="0.3">
      <c r="B32" s="10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s="2" customFormat="1" ht="30" customHeight="1" x14ac:dyDescent="0.3">
      <c r="B33" s="10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s="2" customFormat="1" ht="30" customHeight="1" x14ac:dyDescent="0.3">
      <c r="B34" s="10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s="2" customFormat="1" ht="30" customHeight="1" x14ac:dyDescent="0.3">
      <c r="B35" s="10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s="2" customFormat="1" ht="30" customHeight="1" x14ac:dyDescent="0.3">
      <c r="B36" s="10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s="2" customFormat="1" ht="30" customHeight="1" x14ac:dyDescent="0.3">
      <c r="B37" s="10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2" customFormat="1" ht="30" customHeight="1" x14ac:dyDescent="0.3">
      <c r="B38" s="10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s="2" customFormat="1" ht="30" customHeight="1" x14ac:dyDescent="0.3">
      <c r="B39" s="10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s="2" customFormat="1" ht="30" customHeight="1" x14ac:dyDescent="0.3">
      <c r="B40" s="10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s="2" customFormat="1" ht="30" customHeight="1" x14ac:dyDescent="0.3">
      <c r="B41" s="10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s="2" customFormat="1" ht="30" customHeight="1" x14ac:dyDescent="0.3">
      <c r="B42" s="10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s="2" customFormat="1" ht="30" customHeight="1" x14ac:dyDescent="0.3">
      <c r="B43" s="10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s="2" customFormat="1" ht="30" customHeight="1" x14ac:dyDescent="0.3">
      <c r="B44" s="10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s="2" customFormat="1" ht="30" customHeight="1" x14ac:dyDescent="0.3">
      <c r="B45" s="10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s="2" customFormat="1" ht="30" customHeight="1" x14ac:dyDescent="0.3">
      <c r="B46" s="10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s="2" customFormat="1" ht="30" customHeight="1" x14ac:dyDescent="0.3">
      <c r="B47" s="10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s="2" customFormat="1" ht="30" customHeight="1" x14ac:dyDescent="0.3">
      <c r="B48" s="10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s="2" customFormat="1" ht="30" customHeight="1" x14ac:dyDescent="0.3">
      <c r="B49" s="10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s="2" customFormat="1" ht="30" customHeight="1" x14ac:dyDescent="0.3">
      <c r="B50" s="10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s="2" customFormat="1" ht="30" customHeight="1" x14ac:dyDescent="0.3">
      <c r="B51" s="10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s="2" customFormat="1" ht="30" customHeight="1" x14ac:dyDescent="0.3">
      <c r="B52" s="10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s="2" customFormat="1" ht="30" customHeight="1" x14ac:dyDescent="0.3">
      <c r="B53" s="10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s="2" customFormat="1" ht="30" customHeight="1" x14ac:dyDescent="0.3">
      <c r="B54" s="10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s="2" customFormat="1" ht="30" customHeight="1" x14ac:dyDescent="0.3">
      <c r="B55" s="10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s="2" customFormat="1" ht="30" customHeight="1" x14ac:dyDescent="0.3">
      <c r="B56" s="10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2" customFormat="1" ht="30" customHeight="1" x14ac:dyDescent="0.3">
      <c r="B57" s="10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2" customFormat="1" ht="30" customHeight="1" x14ac:dyDescent="0.3">
      <c r="B58" s="10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2" customFormat="1" ht="30" customHeight="1" x14ac:dyDescent="0.3">
      <c r="B59" s="10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2" customFormat="1" ht="30" customHeight="1" x14ac:dyDescent="0.3">
      <c r="B60" s="10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s="2" customFormat="1" ht="30" customHeight="1" x14ac:dyDescent="0.3">
      <c r="B61" s="10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s="2" customFormat="1" ht="30" customHeight="1" x14ac:dyDescent="0.3">
      <c r="B62" s="10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s="2" customFormat="1" ht="30" customHeight="1" x14ac:dyDescent="0.3">
      <c r="B63" s="10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s="2" customFormat="1" ht="30" customHeight="1" x14ac:dyDescent="0.3">
      <c r="B64" s="10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8" s="2" customFormat="1" ht="30" customHeight="1" x14ac:dyDescent="0.3">
      <c r="B65" s="10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2:18" s="2" customFormat="1" ht="30" customHeight="1" x14ac:dyDescent="0.3">
      <c r="B66" s="10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2:18" s="2" customFormat="1" ht="30" customHeight="1" x14ac:dyDescent="0.3">
      <c r="B67" s="10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2:18" s="2" customFormat="1" ht="30" customHeight="1" x14ac:dyDescent="0.3">
      <c r="B68" s="10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2:18" s="2" customFormat="1" ht="30" customHeight="1" x14ac:dyDescent="0.3">
      <c r="B69" s="10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2:18" s="2" customFormat="1" ht="30" customHeight="1" x14ac:dyDescent="0.3">
      <c r="B70" s="10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2:18" s="2" customFormat="1" ht="30" customHeight="1" x14ac:dyDescent="0.3">
      <c r="B71" s="10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2:18" s="2" customFormat="1" ht="30" customHeight="1" x14ac:dyDescent="0.3">
      <c r="B72" s="10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2:18" s="2" customFormat="1" ht="30" customHeight="1" x14ac:dyDescent="0.3">
      <c r="B73" s="10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2:18" s="2" customFormat="1" ht="30" customHeight="1" x14ac:dyDescent="0.3">
      <c r="B74" s="10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2:18" s="2" customFormat="1" ht="30" customHeight="1" x14ac:dyDescent="0.3">
      <c r="B75" s="10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2:18" s="2" customFormat="1" ht="30" customHeight="1" x14ac:dyDescent="0.3">
      <c r="B76" s="10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2:18" s="2" customFormat="1" ht="30" customHeight="1" x14ac:dyDescent="0.3">
      <c r="B77" s="10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2:18" s="2" customFormat="1" ht="30" customHeight="1" x14ac:dyDescent="0.3">
      <c r="B78" s="10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2:18" s="2" customFormat="1" ht="30" customHeight="1" x14ac:dyDescent="0.3">
      <c r="B79" s="10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2:18" s="2" customFormat="1" ht="30" customHeight="1" x14ac:dyDescent="0.3">
      <c r="B80" s="10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2:18" s="2" customFormat="1" ht="30" customHeight="1" x14ac:dyDescent="0.3">
      <c r="B81" s="10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2:18" s="2" customFormat="1" ht="30" customHeight="1" x14ac:dyDescent="0.3">
      <c r="B82" s="10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18" s="2" customFormat="1" ht="30" customHeight="1" x14ac:dyDescent="0.3">
      <c r="B83" s="10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2:18" s="2" customFormat="1" ht="30" customHeight="1" x14ac:dyDescent="0.3">
      <c r="B84" s="10"/>
      <c r="I84" s="3"/>
      <c r="J84" s="3"/>
      <c r="K84" s="3"/>
      <c r="L84" s="3"/>
      <c r="M84" s="3"/>
      <c r="N84" s="3"/>
      <c r="O84" s="3"/>
      <c r="P84" s="3"/>
      <c r="Q84" s="3"/>
      <c r="R84" s="3"/>
    </row>
  </sheetData>
  <autoFilter ref="A1:E24" xr:uid="{00000000-0009-0000-0000-000001000000}"/>
  <mergeCells count="4">
    <mergeCell ref="G1:R1"/>
    <mergeCell ref="G2:R2"/>
    <mergeCell ref="G4:R4"/>
    <mergeCell ref="G7:R7"/>
  </mergeCells>
  <printOptions horizontalCentered="1"/>
  <pageMargins left="0.7" right="0.7" top="1" bottom="0.75" header="0.55000000000000004" footer="0.3"/>
  <pageSetup scale="74" orientation="portrait" horizontalDpi="4294967295" verticalDpi="4294967295" r:id="rId1"/>
  <headerFooter>
    <oddHeader>&amp;C&amp;"-,Bold"&amp;12Attachment 2 - Plan of Actions &amp; Milestones (POAM)
JCIDS Documents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8D2C-D92A-42D5-93B6-1C26D496F2B2}">
  <sheetPr>
    <pageSetUpPr fitToPage="1"/>
  </sheetPr>
  <dimension ref="A1:R84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76.6640625" style="10" customWidth="1"/>
    <col min="3" max="3" width="9.109375" style="2"/>
    <col min="4" max="5" width="14.6640625" style="2" customWidth="1"/>
    <col min="6" max="8" width="9.109375" style="2"/>
    <col min="9" max="16384" width="9.109375" style="3"/>
  </cols>
  <sheetData>
    <row r="1" spans="1:18" x14ac:dyDescent="0.3">
      <c r="A1" s="11" t="s">
        <v>0</v>
      </c>
      <c r="B1" s="1" t="s">
        <v>1</v>
      </c>
      <c r="C1" s="11" t="s">
        <v>2</v>
      </c>
      <c r="D1" s="11" t="s">
        <v>3</v>
      </c>
      <c r="E1" s="11" t="s">
        <v>4</v>
      </c>
      <c r="G1" s="19" t="s">
        <v>5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30" customHeight="1" x14ac:dyDescent="0.3">
      <c r="A2" s="4">
        <v>1</v>
      </c>
      <c r="B2" s="5" t="s">
        <v>16</v>
      </c>
      <c r="C2" s="6"/>
      <c r="D2" s="7">
        <f ca="1">TODAY()</f>
        <v>45401</v>
      </c>
      <c r="E2" s="4"/>
      <c r="G2" s="21" t="s">
        <v>6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0" customHeight="1" x14ac:dyDescent="0.3">
      <c r="A3" s="4">
        <v>2</v>
      </c>
      <c r="B3" s="5" t="s">
        <v>17</v>
      </c>
      <c r="C3" s="4">
        <v>7</v>
      </c>
      <c r="D3" s="8">
        <f t="shared" ref="D3:D24" ca="1" si="0">D2+C3</f>
        <v>45408</v>
      </c>
      <c r="E3" s="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0" customHeight="1" x14ac:dyDescent="0.3">
      <c r="A4" s="4">
        <v>3</v>
      </c>
      <c r="B4" s="5" t="s">
        <v>14</v>
      </c>
      <c r="C4" s="4">
        <v>0</v>
      </c>
      <c r="D4" s="8">
        <f t="shared" ca="1" si="0"/>
        <v>45408</v>
      </c>
      <c r="E4" s="4"/>
      <c r="G4" s="21" t="s">
        <v>7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0" customHeight="1" x14ac:dyDescent="0.3">
      <c r="A5" s="4">
        <v>4</v>
      </c>
      <c r="B5" s="9" t="s">
        <v>15</v>
      </c>
      <c r="C5" s="4">
        <v>14</v>
      </c>
      <c r="D5" s="8">
        <f t="shared" ca="1" si="0"/>
        <v>45422</v>
      </c>
      <c r="E5" s="4"/>
    </row>
    <row r="6" spans="1:18" ht="30" customHeight="1" x14ac:dyDescent="0.3">
      <c r="A6" s="4">
        <v>5</v>
      </c>
      <c r="B6" s="9" t="s">
        <v>8</v>
      </c>
      <c r="C6" s="4">
        <v>7</v>
      </c>
      <c r="D6" s="8">
        <f t="shared" ca="1" si="0"/>
        <v>45429</v>
      </c>
      <c r="E6" s="4"/>
    </row>
    <row r="7" spans="1:18" ht="30" customHeight="1" x14ac:dyDescent="0.3">
      <c r="A7" s="12">
        <v>6</v>
      </c>
      <c r="B7" s="13" t="s">
        <v>18</v>
      </c>
      <c r="C7" s="12">
        <v>28</v>
      </c>
      <c r="D7" s="8">
        <f t="shared" ca="1" si="0"/>
        <v>45457</v>
      </c>
      <c r="E7" s="12"/>
      <c r="G7" s="21" t="s">
        <v>9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30" customHeight="1" x14ac:dyDescent="0.3">
      <c r="A8" s="4">
        <v>7</v>
      </c>
      <c r="B8" s="9" t="s">
        <v>34</v>
      </c>
      <c r="C8" s="4">
        <v>7</v>
      </c>
      <c r="D8" s="8">
        <f t="shared" ca="1" si="0"/>
        <v>45464</v>
      </c>
      <c r="E8" s="4"/>
    </row>
    <row r="9" spans="1:18" ht="30" customHeight="1" x14ac:dyDescent="0.3">
      <c r="A9" s="15">
        <v>8</v>
      </c>
      <c r="B9" s="16" t="s">
        <v>26</v>
      </c>
      <c r="C9" s="15">
        <v>0</v>
      </c>
      <c r="D9" s="17">
        <f t="shared" ca="1" si="0"/>
        <v>45464</v>
      </c>
      <c r="E9" s="4"/>
    </row>
    <row r="10" spans="1:18" ht="30" customHeight="1" x14ac:dyDescent="0.3">
      <c r="A10" s="15">
        <v>9</v>
      </c>
      <c r="B10" s="16" t="s">
        <v>10</v>
      </c>
      <c r="C10" s="15">
        <v>3</v>
      </c>
      <c r="D10" s="17">
        <f t="shared" ca="1" si="0"/>
        <v>45467</v>
      </c>
      <c r="E10" s="4"/>
    </row>
    <row r="11" spans="1:18" ht="30" customHeight="1" x14ac:dyDescent="0.3">
      <c r="A11" s="15">
        <v>10</v>
      </c>
      <c r="B11" s="16" t="s">
        <v>11</v>
      </c>
      <c r="C11" s="15">
        <v>14</v>
      </c>
      <c r="D11" s="17">
        <f t="shared" ca="1" si="0"/>
        <v>45481</v>
      </c>
      <c r="E11" s="4"/>
    </row>
    <row r="12" spans="1:18" ht="30" customHeight="1" x14ac:dyDescent="0.3">
      <c r="A12" s="4">
        <v>11</v>
      </c>
      <c r="B12" s="9" t="s">
        <v>19</v>
      </c>
      <c r="C12" s="4">
        <v>0</v>
      </c>
      <c r="D12" s="8">
        <f t="shared" ca="1" si="0"/>
        <v>45481</v>
      </c>
      <c r="E12" s="4"/>
    </row>
    <row r="13" spans="1:18" ht="30" customHeight="1" x14ac:dyDescent="0.3">
      <c r="A13" s="4">
        <v>12</v>
      </c>
      <c r="B13" s="9" t="s">
        <v>20</v>
      </c>
      <c r="C13" s="4">
        <v>0</v>
      </c>
      <c r="D13" s="8">
        <f t="shared" ca="1" si="0"/>
        <v>45481</v>
      </c>
      <c r="E13" s="4"/>
    </row>
    <row r="14" spans="1:18" ht="30" customHeight="1" x14ac:dyDescent="0.3">
      <c r="A14" s="15">
        <v>13</v>
      </c>
      <c r="B14" s="16" t="s">
        <v>21</v>
      </c>
      <c r="C14" s="15">
        <v>14</v>
      </c>
      <c r="D14" s="17">
        <f t="shared" ca="1" si="0"/>
        <v>45495</v>
      </c>
      <c r="E14" s="4"/>
    </row>
    <row r="15" spans="1:18" ht="30" customHeight="1" x14ac:dyDescent="0.3">
      <c r="A15" s="4">
        <v>14</v>
      </c>
      <c r="B15" s="9" t="s">
        <v>27</v>
      </c>
      <c r="C15" s="18">
        <v>7</v>
      </c>
      <c r="D15" s="8">
        <f t="shared" ca="1" si="0"/>
        <v>45502</v>
      </c>
      <c r="E15" s="4"/>
    </row>
    <row r="16" spans="1:18" ht="30" customHeight="1" x14ac:dyDescent="0.3">
      <c r="A16" s="4">
        <v>15</v>
      </c>
      <c r="B16" s="9" t="s">
        <v>22</v>
      </c>
      <c r="C16" s="4">
        <v>0</v>
      </c>
      <c r="D16" s="8">
        <f t="shared" ca="1" si="0"/>
        <v>45502</v>
      </c>
      <c r="E16" s="4"/>
    </row>
    <row r="17" spans="1:18" ht="30" customHeight="1" x14ac:dyDescent="0.3">
      <c r="A17" s="4">
        <v>16</v>
      </c>
      <c r="B17" s="9" t="s">
        <v>23</v>
      </c>
      <c r="C17" s="18">
        <v>14</v>
      </c>
      <c r="D17" s="8">
        <f t="shared" ca="1" si="0"/>
        <v>45516</v>
      </c>
      <c r="E17" s="4"/>
    </row>
    <row r="18" spans="1:18" ht="30" customHeight="1" x14ac:dyDescent="0.3">
      <c r="A18" s="4">
        <v>17</v>
      </c>
      <c r="B18" s="9" t="s">
        <v>24</v>
      </c>
      <c r="C18" s="4">
        <v>0</v>
      </c>
      <c r="D18" s="8">
        <f t="shared" ca="1" si="0"/>
        <v>45516</v>
      </c>
      <c r="E18" s="4"/>
    </row>
    <row r="19" spans="1:18" ht="30" customHeight="1" x14ac:dyDescent="0.3">
      <c r="A19" s="4">
        <v>18</v>
      </c>
      <c r="B19" s="9" t="s">
        <v>12</v>
      </c>
      <c r="C19" s="18">
        <v>7</v>
      </c>
      <c r="D19" s="8">
        <f t="shared" ca="1" si="0"/>
        <v>45523</v>
      </c>
      <c r="E19" s="4"/>
    </row>
    <row r="20" spans="1:18" ht="30" customHeight="1" x14ac:dyDescent="0.3">
      <c r="A20" s="4">
        <v>19</v>
      </c>
      <c r="B20" s="9" t="s">
        <v>25</v>
      </c>
      <c r="C20" s="4">
        <v>0</v>
      </c>
      <c r="D20" s="8">
        <f t="shared" ca="1" si="0"/>
        <v>45523</v>
      </c>
      <c r="E20" s="4"/>
    </row>
    <row r="21" spans="1:18" ht="30" customHeight="1" x14ac:dyDescent="0.3">
      <c r="A21" s="4">
        <v>20</v>
      </c>
      <c r="B21" s="9" t="s">
        <v>28</v>
      </c>
      <c r="C21" s="18">
        <v>14</v>
      </c>
      <c r="D21" s="8">
        <f t="shared" ca="1" si="0"/>
        <v>45537</v>
      </c>
      <c r="E21" s="4"/>
    </row>
    <row r="22" spans="1:18" s="2" customFormat="1" ht="30" customHeight="1" x14ac:dyDescent="0.3">
      <c r="A22" s="4">
        <v>21</v>
      </c>
      <c r="B22" s="9" t="s">
        <v>13</v>
      </c>
      <c r="C22" s="4">
        <v>7</v>
      </c>
      <c r="D22" s="8">
        <f t="shared" ca="1" si="0"/>
        <v>45544</v>
      </c>
      <c r="E22" s="4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30" customHeight="1" x14ac:dyDescent="0.3">
      <c r="A23" s="15">
        <v>22</v>
      </c>
      <c r="B23" s="16" t="s">
        <v>29</v>
      </c>
      <c r="C23" s="15">
        <v>14</v>
      </c>
      <c r="D23" s="17">
        <f t="shared" ca="1" si="0"/>
        <v>45558</v>
      </c>
      <c r="E23" s="4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30" customHeight="1" x14ac:dyDescent="0.3">
      <c r="A24" s="15">
        <v>23</v>
      </c>
      <c r="B24" s="16" t="s">
        <v>30</v>
      </c>
      <c r="C24" s="15">
        <v>14</v>
      </c>
      <c r="D24" s="17">
        <f t="shared" ca="1" si="0"/>
        <v>45572</v>
      </c>
      <c r="E24" s="4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30" customHeight="1" x14ac:dyDescent="0.3">
      <c r="B25" s="10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30" customHeight="1" x14ac:dyDescent="0.3">
      <c r="B26" s="10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30" customHeight="1" x14ac:dyDescent="0.3">
      <c r="B27" s="10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30" customHeight="1" x14ac:dyDescent="0.3">
      <c r="B28" s="10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30" customHeight="1" x14ac:dyDescent="0.3">
      <c r="B29" s="10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30" customHeight="1" x14ac:dyDescent="0.3">
      <c r="B30" s="10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30" customHeight="1" x14ac:dyDescent="0.3">
      <c r="B31" s="10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30" customHeight="1" x14ac:dyDescent="0.3">
      <c r="B32" s="10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s="2" customFormat="1" ht="30" customHeight="1" x14ac:dyDescent="0.3">
      <c r="B33" s="10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s="2" customFormat="1" ht="30" customHeight="1" x14ac:dyDescent="0.3">
      <c r="B34" s="10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s="2" customFormat="1" ht="30" customHeight="1" x14ac:dyDescent="0.3">
      <c r="B35" s="10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s="2" customFormat="1" ht="30" customHeight="1" x14ac:dyDescent="0.3">
      <c r="B36" s="10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s="2" customFormat="1" ht="30" customHeight="1" x14ac:dyDescent="0.3">
      <c r="B37" s="10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2" customFormat="1" ht="30" customHeight="1" x14ac:dyDescent="0.3">
      <c r="B38" s="10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s="2" customFormat="1" ht="30" customHeight="1" x14ac:dyDescent="0.3">
      <c r="B39" s="10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s="2" customFormat="1" ht="30" customHeight="1" x14ac:dyDescent="0.3">
      <c r="B40" s="10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s="2" customFormat="1" ht="30" customHeight="1" x14ac:dyDescent="0.3">
      <c r="B41" s="10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s="2" customFormat="1" ht="30" customHeight="1" x14ac:dyDescent="0.3">
      <c r="B42" s="10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s="2" customFormat="1" ht="30" customHeight="1" x14ac:dyDescent="0.3">
      <c r="B43" s="10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s="2" customFormat="1" ht="30" customHeight="1" x14ac:dyDescent="0.3">
      <c r="B44" s="10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s="2" customFormat="1" ht="30" customHeight="1" x14ac:dyDescent="0.3">
      <c r="B45" s="10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s="2" customFormat="1" ht="30" customHeight="1" x14ac:dyDescent="0.3">
      <c r="B46" s="10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s="2" customFormat="1" ht="30" customHeight="1" x14ac:dyDescent="0.3">
      <c r="B47" s="10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s="2" customFormat="1" ht="30" customHeight="1" x14ac:dyDescent="0.3">
      <c r="B48" s="10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s="2" customFormat="1" ht="30" customHeight="1" x14ac:dyDescent="0.3">
      <c r="B49" s="10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s="2" customFormat="1" ht="30" customHeight="1" x14ac:dyDescent="0.3">
      <c r="B50" s="10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s="2" customFormat="1" ht="30" customHeight="1" x14ac:dyDescent="0.3">
      <c r="B51" s="10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s="2" customFormat="1" ht="30" customHeight="1" x14ac:dyDescent="0.3">
      <c r="B52" s="10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s="2" customFormat="1" ht="30" customHeight="1" x14ac:dyDescent="0.3">
      <c r="B53" s="10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s="2" customFormat="1" ht="30" customHeight="1" x14ac:dyDescent="0.3">
      <c r="B54" s="10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s="2" customFormat="1" ht="30" customHeight="1" x14ac:dyDescent="0.3">
      <c r="B55" s="10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s="2" customFormat="1" ht="30" customHeight="1" x14ac:dyDescent="0.3">
      <c r="B56" s="10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2" customFormat="1" ht="30" customHeight="1" x14ac:dyDescent="0.3">
      <c r="B57" s="10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2" customFormat="1" ht="30" customHeight="1" x14ac:dyDescent="0.3">
      <c r="B58" s="10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2" customFormat="1" ht="30" customHeight="1" x14ac:dyDescent="0.3">
      <c r="B59" s="10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2" customFormat="1" ht="30" customHeight="1" x14ac:dyDescent="0.3">
      <c r="B60" s="10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s="2" customFormat="1" ht="30" customHeight="1" x14ac:dyDescent="0.3">
      <c r="B61" s="10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s="2" customFormat="1" ht="30" customHeight="1" x14ac:dyDescent="0.3">
      <c r="B62" s="10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s="2" customFormat="1" ht="30" customHeight="1" x14ac:dyDescent="0.3">
      <c r="B63" s="10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s="2" customFormat="1" ht="30" customHeight="1" x14ac:dyDescent="0.3">
      <c r="B64" s="10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8" s="2" customFormat="1" ht="30" customHeight="1" x14ac:dyDescent="0.3">
      <c r="B65" s="10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2:18" s="2" customFormat="1" ht="30" customHeight="1" x14ac:dyDescent="0.3">
      <c r="B66" s="10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2:18" s="2" customFormat="1" ht="30" customHeight="1" x14ac:dyDescent="0.3">
      <c r="B67" s="10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2:18" s="2" customFormat="1" ht="30" customHeight="1" x14ac:dyDescent="0.3">
      <c r="B68" s="10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2:18" s="2" customFormat="1" ht="30" customHeight="1" x14ac:dyDescent="0.3">
      <c r="B69" s="10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2:18" s="2" customFormat="1" ht="30" customHeight="1" x14ac:dyDescent="0.3">
      <c r="B70" s="10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2:18" s="2" customFormat="1" ht="30" customHeight="1" x14ac:dyDescent="0.3">
      <c r="B71" s="10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2:18" s="2" customFormat="1" ht="30" customHeight="1" x14ac:dyDescent="0.3">
      <c r="B72" s="10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2:18" s="2" customFormat="1" ht="30" customHeight="1" x14ac:dyDescent="0.3">
      <c r="B73" s="10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2:18" s="2" customFormat="1" ht="30" customHeight="1" x14ac:dyDescent="0.3">
      <c r="B74" s="10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2:18" s="2" customFormat="1" ht="30" customHeight="1" x14ac:dyDescent="0.3">
      <c r="B75" s="10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2:18" s="2" customFormat="1" ht="30" customHeight="1" x14ac:dyDescent="0.3">
      <c r="B76" s="10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2:18" s="2" customFormat="1" ht="30" customHeight="1" x14ac:dyDescent="0.3">
      <c r="B77" s="10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2:18" s="2" customFormat="1" ht="30" customHeight="1" x14ac:dyDescent="0.3">
      <c r="B78" s="10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2:18" s="2" customFormat="1" ht="30" customHeight="1" x14ac:dyDescent="0.3">
      <c r="B79" s="10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2:18" s="2" customFormat="1" ht="30" customHeight="1" x14ac:dyDescent="0.3">
      <c r="B80" s="10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2:18" s="2" customFormat="1" ht="30" customHeight="1" x14ac:dyDescent="0.3">
      <c r="B81" s="10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2:18" s="2" customFormat="1" ht="30" customHeight="1" x14ac:dyDescent="0.3">
      <c r="B82" s="10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18" s="2" customFormat="1" ht="30" customHeight="1" x14ac:dyDescent="0.3">
      <c r="B83" s="10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2:18" s="2" customFormat="1" ht="30" customHeight="1" x14ac:dyDescent="0.3">
      <c r="B84" s="10"/>
      <c r="I84" s="3"/>
      <c r="J84" s="3"/>
      <c r="K84" s="3"/>
      <c r="L84" s="3"/>
      <c r="M84" s="3"/>
      <c r="N84" s="3"/>
      <c r="O84" s="3"/>
      <c r="P84" s="3"/>
      <c r="Q84" s="3"/>
      <c r="R84" s="3"/>
    </row>
  </sheetData>
  <autoFilter ref="A1:E24" xr:uid="{00000000-0009-0000-0000-000001000000}"/>
  <mergeCells count="4">
    <mergeCell ref="G1:R1"/>
    <mergeCell ref="G2:R2"/>
    <mergeCell ref="G4:R4"/>
    <mergeCell ref="G7:R7"/>
  </mergeCells>
  <printOptions horizontalCentered="1"/>
  <pageMargins left="0.7" right="0.7" top="1" bottom="0.75" header="0.55000000000000004" footer="0.3"/>
  <pageSetup scale="74" orientation="portrait" horizontalDpi="4294967295" verticalDpi="4294967295" r:id="rId1"/>
  <headerFooter>
    <oddHeader>&amp;C&amp;"-,Bold"&amp;12Attachment 2 - Plan of Actions &amp; Milestones (POAM)
JCIDS Documents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085C-A75D-4DEE-99B6-4594342BD9D8}">
  <sheetPr>
    <pageSetUpPr fitToPage="1"/>
  </sheetPr>
  <dimension ref="A1:R84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76.6640625" style="10" customWidth="1"/>
    <col min="3" max="3" width="9.109375" style="2"/>
    <col min="4" max="5" width="14.6640625" style="2" customWidth="1"/>
    <col min="6" max="8" width="9.109375" style="2"/>
    <col min="9" max="16384" width="9.109375" style="3"/>
  </cols>
  <sheetData>
    <row r="1" spans="1:18" x14ac:dyDescent="0.3">
      <c r="A1" s="11" t="s">
        <v>0</v>
      </c>
      <c r="B1" s="1" t="s">
        <v>1</v>
      </c>
      <c r="C1" s="11" t="s">
        <v>2</v>
      </c>
      <c r="D1" s="11" t="s">
        <v>3</v>
      </c>
      <c r="E1" s="11" t="s">
        <v>4</v>
      </c>
      <c r="G1" s="19" t="s">
        <v>5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30" customHeight="1" x14ac:dyDescent="0.3">
      <c r="A2" s="4">
        <v>1</v>
      </c>
      <c r="B2" s="5" t="s">
        <v>16</v>
      </c>
      <c r="C2" s="6"/>
      <c r="D2" s="7">
        <f ca="1">TODAY()</f>
        <v>45401</v>
      </c>
      <c r="E2" s="4"/>
      <c r="G2" s="21" t="s">
        <v>6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0" customHeight="1" x14ac:dyDescent="0.3">
      <c r="A3" s="4">
        <v>2</v>
      </c>
      <c r="B3" s="5" t="s">
        <v>17</v>
      </c>
      <c r="C3" s="4">
        <v>7</v>
      </c>
      <c r="D3" s="8">
        <f t="shared" ref="D3:D22" ca="1" si="0">D2+C3</f>
        <v>45408</v>
      </c>
      <c r="E3" s="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0" customHeight="1" x14ac:dyDescent="0.3">
      <c r="A4" s="4">
        <v>3</v>
      </c>
      <c r="B4" s="5" t="s">
        <v>14</v>
      </c>
      <c r="C4" s="4">
        <v>0</v>
      </c>
      <c r="D4" s="8">
        <f t="shared" ca="1" si="0"/>
        <v>45408</v>
      </c>
      <c r="E4" s="4"/>
      <c r="G4" s="21" t="s">
        <v>7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0" customHeight="1" x14ac:dyDescent="0.3">
      <c r="A5" s="4">
        <v>4</v>
      </c>
      <c r="B5" s="9" t="s">
        <v>15</v>
      </c>
      <c r="C5" s="4">
        <v>14</v>
      </c>
      <c r="D5" s="8">
        <f t="shared" ca="1" si="0"/>
        <v>45422</v>
      </c>
      <c r="E5" s="4"/>
    </row>
    <row r="6" spans="1:18" ht="30" customHeight="1" x14ac:dyDescent="0.3">
      <c r="A6" s="4">
        <v>5</v>
      </c>
      <c r="B6" s="9" t="s">
        <v>8</v>
      </c>
      <c r="C6" s="4">
        <v>7</v>
      </c>
      <c r="D6" s="8">
        <f t="shared" ca="1" si="0"/>
        <v>45429</v>
      </c>
      <c r="E6" s="4"/>
    </row>
    <row r="7" spans="1:18" ht="30" customHeight="1" x14ac:dyDescent="0.3">
      <c r="A7" s="12">
        <v>6</v>
      </c>
      <c r="B7" s="13" t="s">
        <v>18</v>
      </c>
      <c r="C7" s="12">
        <v>28</v>
      </c>
      <c r="D7" s="8">
        <f t="shared" ca="1" si="0"/>
        <v>45457</v>
      </c>
      <c r="E7" s="12"/>
      <c r="G7" s="21" t="s">
        <v>9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30" customHeight="1" x14ac:dyDescent="0.3">
      <c r="A8" s="4">
        <v>7</v>
      </c>
      <c r="B8" s="9" t="s">
        <v>34</v>
      </c>
      <c r="C8" s="4">
        <v>7</v>
      </c>
      <c r="D8" s="8">
        <f t="shared" ca="1" si="0"/>
        <v>45464</v>
      </c>
      <c r="E8" s="4"/>
    </row>
    <row r="9" spans="1:18" ht="30" customHeight="1" x14ac:dyDescent="0.3">
      <c r="A9" s="15">
        <v>8</v>
      </c>
      <c r="B9" s="16" t="s">
        <v>26</v>
      </c>
      <c r="C9" s="15">
        <v>0</v>
      </c>
      <c r="D9" s="17">
        <f t="shared" ca="1" si="0"/>
        <v>45464</v>
      </c>
      <c r="E9" s="4"/>
    </row>
    <row r="10" spans="1:18" ht="30" customHeight="1" x14ac:dyDescent="0.3">
      <c r="A10" s="15">
        <v>9</v>
      </c>
      <c r="B10" s="16" t="s">
        <v>10</v>
      </c>
      <c r="C10" s="15">
        <v>10</v>
      </c>
      <c r="D10" s="17">
        <f t="shared" ca="1" si="0"/>
        <v>45474</v>
      </c>
      <c r="E10" s="4"/>
    </row>
    <row r="11" spans="1:18" ht="30" customHeight="1" x14ac:dyDescent="0.3">
      <c r="A11" s="15">
        <v>10</v>
      </c>
      <c r="B11" s="16" t="s">
        <v>11</v>
      </c>
      <c r="C11" s="15">
        <v>21</v>
      </c>
      <c r="D11" s="17">
        <f t="shared" ca="1" si="0"/>
        <v>45495</v>
      </c>
      <c r="E11" s="4"/>
    </row>
    <row r="12" spans="1:18" ht="30" customHeight="1" x14ac:dyDescent="0.3">
      <c r="A12" s="4">
        <v>11</v>
      </c>
      <c r="B12" s="9" t="s">
        <v>19</v>
      </c>
      <c r="C12" s="4">
        <v>0</v>
      </c>
      <c r="D12" s="8">
        <f t="shared" ca="1" si="0"/>
        <v>45495</v>
      </c>
      <c r="E12" s="4"/>
    </row>
    <row r="13" spans="1:18" ht="30" customHeight="1" x14ac:dyDescent="0.3">
      <c r="A13" s="4">
        <v>12</v>
      </c>
      <c r="B13" s="9" t="s">
        <v>20</v>
      </c>
      <c r="C13" s="4">
        <v>0</v>
      </c>
      <c r="D13" s="8">
        <f t="shared" ca="1" si="0"/>
        <v>45495</v>
      </c>
      <c r="E13" s="4"/>
    </row>
    <row r="14" spans="1:18" ht="30" customHeight="1" x14ac:dyDescent="0.3">
      <c r="A14" s="15">
        <v>13</v>
      </c>
      <c r="B14" s="16" t="s">
        <v>21</v>
      </c>
      <c r="C14" s="15">
        <v>30</v>
      </c>
      <c r="D14" s="17">
        <f t="shared" ca="1" si="0"/>
        <v>45525</v>
      </c>
      <c r="E14" s="4"/>
    </row>
    <row r="15" spans="1:18" ht="30" customHeight="1" x14ac:dyDescent="0.3">
      <c r="A15" s="4">
        <v>14</v>
      </c>
      <c r="B15" s="9" t="s">
        <v>27</v>
      </c>
      <c r="C15" s="18">
        <v>7</v>
      </c>
      <c r="D15" s="8">
        <f t="shared" ca="1" si="0"/>
        <v>45532</v>
      </c>
      <c r="E15" s="4"/>
    </row>
    <row r="16" spans="1:18" ht="30" customHeight="1" x14ac:dyDescent="0.3">
      <c r="A16" s="4">
        <v>15</v>
      </c>
      <c r="B16" s="9" t="s">
        <v>22</v>
      </c>
      <c r="C16" s="4">
        <v>0</v>
      </c>
      <c r="D16" s="8">
        <f t="shared" ca="1" si="0"/>
        <v>45532</v>
      </c>
      <c r="E16" s="4"/>
    </row>
    <row r="17" spans="1:18" ht="30" customHeight="1" x14ac:dyDescent="0.3">
      <c r="A17" s="4">
        <v>16</v>
      </c>
      <c r="B17" s="9" t="s">
        <v>23</v>
      </c>
      <c r="C17" s="18">
        <v>14</v>
      </c>
      <c r="D17" s="8">
        <f t="shared" ca="1" si="0"/>
        <v>45546</v>
      </c>
      <c r="E17" s="4"/>
    </row>
    <row r="18" spans="1:18" ht="30" customHeight="1" x14ac:dyDescent="0.3">
      <c r="A18" s="4">
        <v>17</v>
      </c>
      <c r="B18" s="9" t="s">
        <v>24</v>
      </c>
      <c r="C18" s="4">
        <v>0</v>
      </c>
      <c r="D18" s="8">
        <f t="shared" ca="1" si="0"/>
        <v>45546</v>
      </c>
      <c r="E18" s="4"/>
    </row>
    <row r="19" spans="1:18" ht="30" customHeight="1" x14ac:dyDescent="0.3">
      <c r="A19" s="4">
        <v>18</v>
      </c>
      <c r="B19" s="9" t="s">
        <v>12</v>
      </c>
      <c r="C19" s="18">
        <v>7</v>
      </c>
      <c r="D19" s="8">
        <f t="shared" ca="1" si="0"/>
        <v>45553</v>
      </c>
      <c r="E19" s="4"/>
    </row>
    <row r="20" spans="1:18" ht="30" customHeight="1" x14ac:dyDescent="0.3">
      <c r="A20" s="4">
        <v>19</v>
      </c>
      <c r="B20" s="9" t="s">
        <v>25</v>
      </c>
      <c r="C20" s="4">
        <v>0</v>
      </c>
      <c r="D20" s="8">
        <f t="shared" ca="1" si="0"/>
        <v>45553</v>
      </c>
      <c r="E20" s="4"/>
    </row>
    <row r="21" spans="1:18" ht="30" customHeight="1" x14ac:dyDescent="0.3">
      <c r="A21" s="4">
        <v>20</v>
      </c>
      <c r="B21" s="9" t="s">
        <v>28</v>
      </c>
      <c r="C21" s="18">
        <v>14</v>
      </c>
      <c r="D21" s="8">
        <f t="shared" ca="1" si="0"/>
        <v>45567</v>
      </c>
      <c r="E21" s="4"/>
    </row>
    <row r="22" spans="1:18" s="2" customFormat="1" ht="30" customHeight="1" x14ac:dyDescent="0.3">
      <c r="A22" s="4">
        <v>21</v>
      </c>
      <c r="B22" s="9" t="s">
        <v>13</v>
      </c>
      <c r="C22" s="4">
        <v>7</v>
      </c>
      <c r="D22" s="8">
        <f t="shared" ca="1" si="0"/>
        <v>45574</v>
      </c>
      <c r="E22" s="4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30" customHeight="1" x14ac:dyDescent="0.3">
      <c r="A23" s="15">
        <v>22</v>
      </c>
      <c r="B23" s="16" t="s">
        <v>29</v>
      </c>
      <c r="C23" s="15">
        <v>14</v>
      </c>
      <c r="D23" s="17">
        <f t="shared" ref="D23:D24" ca="1" si="1">D22+C23</f>
        <v>45588</v>
      </c>
      <c r="E23" s="4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30" customHeight="1" x14ac:dyDescent="0.3">
      <c r="A24" s="15">
        <v>23</v>
      </c>
      <c r="B24" s="16" t="s">
        <v>30</v>
      </c>
      <c r="C24" s="15">
        <v>14</v>
      </c>
      <c r="D24" s="17">
        <f t="shared" ca="1" si="1"/>
        <v>45602</v>
      </c>
      <c r="E24" s="4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30" customHeight="1" x14ac:dyDescent="0.3">
      <c r="B25" s="10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30" customHeight="1" x14ac:dyDescent="0.3">
      <c r="B26" s="10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30" customHeight="1" x14ac:dyDescent="0.3">
      <c r="B27" s="10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30" customHeight="1" x14ac:dyDescent="0.3">
      <c r="B28" s="10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30" customHeight="1" x14ac:dyDescent="0.3">
      <c r="B29" s="10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30" customHeight="1" x14ac:dyDescent="0.3">
      <c r="B30" s="10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30" customHeight="1" x14ac:dyDescent="0.3">
      <c r="B31" s="10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30" customHeight="1" x14ac:dyDescent="0.3">
      <c r="B32" s="10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s="2" customFormat="1" ht="30" customHeight="1" x14ac:dyDescent="0.3">
      <c r="B33" s="10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s="2" customFormat="1" ht="30" customHeight="1" x14ac:dyDescent="0.3">
      <c r="B34" s="10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s="2" customFormat="1" ht="30" customHeight="1" x14ac:dyDescent="0.3">
      <c r="B35" s="10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s="2" customFormat="1" ht="30" customHeight="1" x14ac:dyDescent="0.3">
      <c r="B36" s="10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s="2" customFormat="1" ht="30" customHeight="1" x14ac:dyDescent="0.3">
      <c r="B37" s="10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2" customFormat="1" ht="30" customHeight="1" x14ac:dyDescent="0.3">
      <c r="B38" s="10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s="2" customFormat="1" ht="30" customHeight="1" x14ac:dyDescent="0.3">
      <c r="B39" s="10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s="2" customFormat="1" ht="30" customHeight="1" x14ac:dyDescent="0.3">
      <c r="B40" s="10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s="2" customFormat="1" ht="30" customHeight="1" x14ac:dyDescent="0.3">
      <c r="B41" s="10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s="2" customFormat="1" ht="30" customHeight="1" x14ac:dyDescent="0.3">
      <c r="B42" s="10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s="2" customFormat="1" ht="30" customHeight="1" x14ac:dyDescent="0.3">
      <c r="B43" s="10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s="2" customFormat="1" ht="30" customHeight="1" x14ac:dyDescent="0.3">
      <c r="B44" s="10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s="2" customFormat="1" ht="30" customHeight="1" x14ac:dyDescent="0.3">
      <c r="B45" s="10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s="2" customFormat="1" ht="30" customHeight="1" x14ac:dyDescent="0.3">
      <c r="B46" s="10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s="2" customFormat="1" ht="30" customHeight="1" x14ac:dyDescent="0.3">
      <c r="B47" s="10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s="2" customFormat="1" ht="30" customHeight="1" x14ac:dyDescent="0.3">
      <c r="B48" s="10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s="2" customFormat="1" ht="30" customHeight="1" x14ac:dyDescent="0.3">
      <c r="B49" s="10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s="2" customFormat="1" ht="30" customHeight="1" x14ac:dyDescent="0.3">
      <c r="B50" s="10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s="2" customFormat="1" ht="30" customHeight="1" x14ac:dyDescent="0.3">
      <c r="B51" s="10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s="2" customFormat="1" ht="30" customHeight="1" x14ac:dyDescent="0.3">
      <c r="B52" s="10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s="2" customFormat="1" ht="30" customHeight="1" x14ac:dyDescent="0.3">
      <c r="B53" s="10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s="2" customFormat="1" ht="30" customHeight="1" x14ac:dyDescent="0.3">
      <c r="B54" s="10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s="2" customFormat="1" ht="30" customHeight="1" x14ac:dyDescent="0.3">
      <c r="B55" s="10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s="2" customFormat="1" ht="30" customHeight="1" x14ac:dyDescent="0.3">
      <c r="B56" s="10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2" customFormat="1" ht="30" customHeight="1" x14ac:dyDescent="0.3">
      <c r="B57" s="10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2" customFormat="1" ht="30" customHeight="1" x14ac:dyDescent="0.3">
      <c r="B58" s="10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2" customFormat="1" ht="30" customHeight="1" x14ac:dyDescent="0.3">
      <c r="B59" s="10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2" customFormat="1" ht="30" customHeight="1" x14ac:dyDescent="0.3">
      <c r="B60" s="10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s="2" customFormat="1" ht="30" customHeight="1" x14ac:dyDescent="0.3">
      <c r="B61" s="10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s="2" customFormat="1" ht="30" customHeight="1" x14ac:dyDescent="0.3">
      <c r="B62" s="10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s="2" customFormat="1" ht="30" customHeight="1" x14ac:dyDescent="0.3">
      <c r="B63" s="10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s="2" customFormat="1" ht="30" customHeight="1" x14ac:dyDescent="0.3">
      <c r="B64" s="10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8" s="2" customFormat="1" ht="30" customHeight="1" x14ac:dyDescent="0.3">
      <c r="B65" s="10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2:18" s="2" customFormat="1" ht="30" customHeight="1" x14ac:dyDescent="0.3">
      <c r="B66" s="10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2:18" s="2" customFormat="1" ht="30" customHeight="1" x14ac:dyDescent="0.3">
      <c r="B67" s="10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2:18" s="2" customFormat="1" ht="30" customHeight="1" x14ac:dyDescent="0.3">
      <c r="B68" s="10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2:18" s="2" customFormat="1" ht="30" customHeight="1" x14ac:dyDescent="0.3">
      <c r="B69" s="10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2:18" s="2" customFormat="1" ht="30" customHeight="1" x14ac:dyDescent="0.3">
      <c r="B70" s="10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2:18" s="2" customFormat="1" ht="30" customHeight="1" x14ac:dyDescent="0.3">
      <c r="B71" s="10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2:18" s="2" customFormat="1" ht="30" customHeight="1" x14ac:dyDescent="0.3">
      <c r="B72" s="10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2:18" s="2" customFormat="1" ht="30" customHeight="1" x14ac:dyDescent="0.3">
      <c r="B73" s="10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2:18" s="2" customFormat="1" ht="30" customHeight="1" x14ac:dyDescent="0.3">
      <c r="B74" s="10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2:18" s="2" customFormat="1" ht="30" customHeight="1" x14ac:dyDescent="0.3">
      <c r="B75" s="10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2:18" s="2" customFormat="1" ht="30" customHeight="1" x14ac:dyDescent="0.3">
      <c r="B76" s="10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2:18" s="2" customFormat="1" ht="30" customHeight="1" x14ac:dyDescent="0.3">
      <c r="B77" s="10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2:18" s="2" customFormat="1" ht="30" customHeight="1" x14ac:dyDescent="0.3">
      <c r="B78" s="10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2:18" s="2" customFormat="1" ht="30" customHeight="1" x14ac:dyDescent="0.3">
      <c r="B79" s="10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2:18" s="2" customFormat="1" ht="30" customHeight="1" x14ac:dyDescent="0.3">
      <c r="B80" s="10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2:18" s="2" customFormat="1" ht="30" customHeight="1" x14ac:dyDescent="0.3">
      <c r="B81" s="10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2:18" s="2" customFormat="1" ht="30" customHeight="1" x14ac:dyDescent="0.3">
      <c r="B82" s="10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18" s="2" customFormat="1" ht="30" customHeight="1" x14ac:dyDescent="0.3">
      <c r="B83" s="10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2:18" s="2" customFormat="1" ht="30" customHeight="1" x14ac:dyDescent="0.3">
      <c r="B84" s="10"/>
      <c r="I84" s="3"/>
      <c r="J84" s="3"/>
      <c r="K84" s="3"/>
      <c r="L84" s="3"/>
      <c r="M84" s="3"/>
      <c r="N84" s="3"/>
      <c r="O84" s="3"/>
      <c r="P84" s="3"/>
      <c r="Q84" s="3"/>
      <c r="R84" s="3"/>
    </row>
  </sheetData>
  <autoFilter ref="A1:E24" xr:uid="{00000000-0009-0000-0000-000001000000}"/>
  <mergeCells count="4">
    <mergeCell ref="G1:R1"/>
    <mergeCell ref="G2:R2"/>
    <mergeCell ref="G4:R4"/>
    <mergeCell ref="G7:R7"/>
  </mergeCells>
  <printOptions horizontalCentered="1"/>
  <pageMargins left="0.7" right="0.7" top="1" bottom="0.75" header="0.55000000000000004" footer="0.3"/>
  <pageSetup scale="74" orientation="portrait" horizontalDpi="4294967295" verticalDpi="4294967295" r:id="rId1"/>
  <headerFooter>
    <oddHeader>&amp;C&amp;"-,Bold"&amp;12Attachment 2 - Plan of Actions &amp; Milestones (POAM)
JCIDS Documents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F8EB-33C2-4579-B1AB-4222B925E1EA}">
  <sheetPr>
    <pageSetUpPr fitToPage="1"/>
  </sheetPr>
  <dimension ref="A1:R79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76.6640625" style="10" customWidth="1"/>
    <col min="3" max="3" width="9.109375" style="2"/>
    <col min="4" max="5" width="14.6640625" style="2" customWidth="1"/>
    <col min="6" max="8" width="9.109375" style="2"/>
    <col min="9" max="16384" width="9.109375" style="3"/>
  </cols>
  <sheetData>
    <row r="1" spans="1:18" x14ac:dyDescent="0.3">
      <c r="A1" s="11" t="s">
        <v>0</v>
      </c>
      <c r="B1" s="1" t="s">
        <v>1</v>
      </c>
      <c r="C1" s="11" t="s">
        <v>2</v>
      </c>
      <c r="D1" s="11" t="s">
        <v>3</v>
      </c>
      <c r="E1" s="11" t="s">
        <v>4</v>
      </c>
      <c r="G1" s="19" t="s">
        <v>5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30" customHeight="1" x14ac:dyDescent="0.3">
      <c r="A2" s="4">
        <v>1</v>
      </c>
      <c r="B2" s="5" t="s">
        <v>16</v>
      </c>
      <c r="C2" s="6"/>
      <c r="D2" s="7">
        <f ca="1">TODAY()</f>
        <v>45401</v>
      </c>
      <c r="E2" s="4"/>
      <c r="G2" s="21" t="s">
        <v>6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0" customHeight="1" x14ac:dyDescent="0.3">
      <c r="A3" s="4">
        <v>2</v>
      </c>
      <c r="B3" s="5" t="s">
        <v>17</v>
      </c>
      <c r="C3" s="4">
        <v>7</v>
      </c>
      <c r="D3" s="8">
        <f t="shared" ref="D3:D19" ca="1" si="0">D2+C3</f>
        <v>45408</v>
      </c>
      <c r="E3" s="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0" customHeight="1" x14ac:dyDescent="0.3">
      <c r="A4" s="4">
        <v>3</v>
      </c>
      <c r="B4" s="5" t="s">
        <v>14</v>
      </c>
      <c r="C4" s="4">
        <v>0</v>
      </c>
      <c r="D4" s="8">
        <f t="shared" ca="1" si="0"/>
        <v>45408</v>
      </c>
      <c r="E4" s="4"/>
      <c r="G4" s="21" t="s">
        <v>7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0" customHeight="1" x14ac:dyDescent="0.3">
      <c r="A5" s="4">
        <v>4</v>
      </c>
      <c r="B5" s="9" t="s">
        <v>15</v>
      </c>
      <c r="C5" s="4">
        <v>14</v>
      </c>
      <c r="D5" s="8">
        <f t="shared" ca="1" si="0"/>
        <v>45422</v>
      </c>
      <c r="E5" s="4"/>
    </row>
    <row r="6" spans="1:18" ht="30" customHeight="1" x14ac:dyDescent="0.3">
      <c r="A6" s="4">
        <v>5</v>
      </c>
      <c r="B6" s="9" t="s">
        <v>8</v>
      </c>
      <c r="C6" s="4">
        <v>7</v>
      </c>
      <c r="D6" s="8">
        <f t="shared" ca="1" si="0"/>
        <v>45429</v>
      </c>
      <c r="E6" s="4"/>
    </row>
    <row r="7" spans="1:18" ht="30" customHeight="1" x14ac:dyDescent="0.3">
      <c r="A7" s="12">
        <v>6</v>
      </c>
      <c r="B7" s="13" t="s">
        <v>36</v>
      </c>
      <c r="C7" s="12">
        <v>28</v>
      </c>
      <c r="D7" s="8">
        <f t="shared" ca="1" si="0"/>
        <v>45457</v>
      </c>
      <c r="E7" s="12"/>
      <c r="G7" s="21" t="s">
        <v>9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30" customHeight="1" x14ac:dyDescent="0.3">
      <c r="A8" s="4">
        <v>7</v>
      </c>
      <c r="B8" s="9" t="s">
        <v>35</v>
      </c>
      <c r="C8" s="4">
        <v>7</v>
      </c>
      <c r="D8" s="8">
        <f t="shared" ca="1" si="0"/>
        <v>45464</v>
      </c>
      <c r="E8" s="4"/>
    </row>
    <row r="9" spans="1:18" ht="30" customHeight="1" x14ac:dyDescent="0.3">
      <c r="A9" s="15">
        <v>8</v>
      </c>
      <c r="B9" s="16" t="s">
        <v>31</v>
      </c>
      <c r="C9" s="15">
        <v>0</v>
      </c>
      <c r="D9" s="17">
        <f t="shared" ca="1" si="0"/>
        <v>45464</v>
      </c>
      <c r="E9" s="4"/>
    </row>
    <row r="10" spans="1:18" ht="30" customHeight="1" x14ac:dyDescent="0.3">
      <c r="A10" s="15">
        <v>9</v>
      </c>
      <c r="B10" s="16" t="s">
        <v>10</v>
      </c>
      <c r="C10" s="15">
        <v>2</v>
      </c>
      <c r="D10" s="17">
        <f t="shared" ca="1" si="0"/>
        <v>45466</v>
      </c>
      <c r="E10" s="4"/>
    </row>
    <row r="11" spans="1:18" ht="30" customHeight="1" x14ac:dyDescent="0.3">
      <c r="A11" s="15">
        <v>10</v>
      </c>
      <c r="B11" s="16" t="s">
        <v>11</v>
      </c>
      <c r="C11" s="15">
        <v>10</v>
      </c>
      <c r="D11" s="17">
        <f t="shared" ca="1" si="0"/>
        <v>45476</v>
      </c>
      <c r="E11" s="4"/>
    </row>
    <row r="12" spans="1:18" ht="30" customHeight="1" x14ac:dyDescent="0.3">
      <c r="A12" s="4">
        <v>11</v>
      </c>
      <c r="B12" s="9" t="s">
        <v>32</v>
      </c>
      <c r="C12" s="4">
        <v>0</v>
      </c>
      <c r="D12" s="8">
        <f t="shared" ca="1" si="0"/>
        <v>45476</v>
      </c>
      <c r="E12" s="4"/>
    </row>
    <row r="13" spans="1:18" ht="30" customHeight="1" x14ac:dyDescent="0.3">
      <c r="A13" s="4">
        <v>12</v>
      </c>
      <c r="B13" s="9" t="s">
        <v>20</v>
      </c>
      <c r="C13" s="4">
        <v>0</v>
      </c>
      <c r="D13" s="8">
        <f t="shared" ca="1" si="0"/>
        <v>45476</v>
      </c>
      <c r="E13" s="4"/>
    </row>
    <row r="14" spans="1:18" ht="30" customHeight="1" x14ac:dyDescent="0.3">
      <c r="A14" s="15">
        <v>13</v>
      </c>
      <c r="B14" s="16" t="s">
        <v>33</v>
      </c>
      <c r="C14" s="15">
        <v>10</v>
      </c>
      <c r="D14" s="17">
        <f t="shared" ca="1" si="0"/>
        <v>45486</v>
      </c>
      <c r="E14" s="4"/>
    </row>
    <row r="15" spans="1:18" ht="30" customHeight="1" x14ac:dyDescent="0.3">
      <c r="A15" s="4">
        <v>14</v>
      </c>
      <c r="B15" s="9" t="s">
        <v>25</v>
      </c>
      <c r="C15" s="4">
        <v>0</v>
      </c>
      <c r="D15" s="8">
        <f t="shared" ca="1" si="0"/>
        <v>45486</v>
      </c>
      <c r="E15" s="4"/>
    </row>
    <row r="16" spans="1:18" ht="30" customHeight="1" x14ac:dyDescent="0.3">
      <c r="A16" s="4">
        <v>15</v>
      </c>
      <c r="B16" s="9" t="s">
        <v>28</v>
      </c>
      <c r="C16" s="18">
        <v>14</v>
      </c>
      <c r="D16" s="8">
        <f t="shared" ca="1" si="0"/>
        <v>45500</v>
      </c>
      <c r="E16" s="4"/>
    </row>
    <row r="17" spans="1:18" s="2" customFormat="1" ht="30" customHeight="1" x14ac:dyDescent="0.3">
      <c r="A17" s="4">
        <v>16</v>
      </c>
      <c r="B17" s="9" t="s">
        <v>13</v>
      </c>
      <c r="C17" s="18">
        <v>7</v>
      </c>
      <c r="D17" s="8">
        <f t="shared" ca="1" si="0"/>
        <v>45507</v>
      </c>
      <c r="E17" s="4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2" customFormat="1" ht="30" customHeight="1" x14ac:dyDescent="0.3">
      <c r="A18" s="15">
        <v>17</v>
      </c>
      <c r="B18" s="16" t="s">
        <v>29</v>
      </c>
      <c r="C18" s="15">
        <v>8</v>
      </c>
      <c r="D18" s="17">
        <f t="shared" ca="1" si="0"/>
        <v>45515</v>
      </c>
      <c r="E18" s="4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30" customHeight="1" x14ac:dyDescent="0.3">
      <c r="A19" s="15">
        <v>18</v>
      </c>
      <c r="B19" s="16" t="s">
        <v>30</v>
      </c>
      <c r="C19" s="15">
        <v>8</v>
      </c>
      <c r="D19" s="17">
        <f t="shared" ca="1" si="0"/>
        <v>45523</v>
      </c>
      <c r="E19" s="4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2" customFormat="1" ht="30" customHeight="1" x14ac:dyDescent="0.3">
      <c r="B20" s="10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2" customFormat="1" ht="30" customHeight="1" x14ac:dyDescent="0.3">
      <c r="B21" s="10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" customFormat="1" ht="30" customHeight="1" x14ac:dyDescent="0.3">
      <c r="B22" s="10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2" customFormat="1" ht="30" customHeight="1" x14ac:dyDescent="0.3">
      <c r="B23" s="10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2" customFormat="1" ht="30" customHeight="1" x14ac:dyDescent="0.3">
      <c r="B24" s="10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" customFormat="1" ht="30" customHeight="1" x14ac:dyDescent="0.3">
      <c r="B25" s="10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" customFormat="1" ht="30" customHeight="1" x14ac:dyDescent="0.3">
      <c r="B26" s="10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ht="30" customHeight="1" x14ac:dyDescent="0.3">
      <c r="B27" s="10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" customFormat="1" ht="30" customHeight="1" x14ac:dyDescent="0.3">
      <c r="B28" s="10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2" customFormat="1" ht="30" customHeight="1" x14ac:dyDescent="0.3">
      <c r="B29" s="10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30" customHeight="1" x14ac:dyDescent="0.3">
      <c r="B30" s="10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" customFormat="1" ht="30" customHeight="1" x14ac:dyDescent="0.3">
      <c r="B31" s="10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30" customHeight="1" x14ac:dyDescent="0.3">
      <c r="B32" s="10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s="2" customFormat="1" ht="30" customHeight="1" x14ac:dyDescent="0.3">
      <c r="B33" s="10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s="2" customFormat="1" ht="30" customHeight="1" x14ac:dyDescent="0.3">
      <c r="B34" s="10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s="2" customFormat="1" ht="30" customHeight="1" x14ac:dyDescent="0.3">
      <c r="B35" s="10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s="2" customFormat="1" ht="30" customHeight="1" x14ac:dyDescent="0.3">
      <c r="B36" s="10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s="2" customFormat="1" ht="30" customHeight="1" x14ac:dyDescent="0.3">
      <c r="B37" s="10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s="2" customFormat="1" ht="30" customHeight="1" x14ac:dyDescent="0.3">
      <c r="B38" s="10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s="2" customFormat="1" ht="30" customHeight="1" x14ac:dyDescent="0.3">
      <c r="B39" s="10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s="2" customFormat="1" ht="30" customHeight="1" x14ac:dyDescent="0.3">
      <c r="B40" s="10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s="2" customFormat="1" ht="30" customHeight="1" x14ac:dyDescent="0.3">
      <c r="B41" s="10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s="2" customFormat="1" ht="30" customHeight="1" x14ac:dyDescent="0.3">
      <c r="B42" s="10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s="2" customFormat="1" ht="30" customHeight="1" x14ac:dyDescent="0.3">
      <c r="B43" s="10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s="2" customFormat="1" ht="30" customHeight="1" x14ac:dyDescent="0.3">
      <c r="B44" s="10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s="2" customFormat="1" ht="30" customHeight="1" x14ac:dyDescent="0.3">
      <c r="B45" s="10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s="2" customFormat="1" ht="30" customHeight="1" x14ac:dyDescent="0.3">
      <c r="B46" s="10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s="2" customFormat="1" ht="30" customHeight="1" x14ac:dyDescent="0.3">
      <c r="B47" s="10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s="2" customFormat="1" ht="30" customHeight="1" x14ac:dyDescent="0.3">
      <c r="B48" s="10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s="2" customFormat="1" ht="30" customHeight="1" x14ac:dyDescent="0.3">
      <c r="B49" s="10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s="2" customFormat="1" ht="30" customHeight="1" x14ac:dyDescent="0.3">
      <c r="B50" s="10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s="2" customFormat="1" ht="30" customHeight="1" x14ac:dyDescent="0.3">
      <c r="B51" s="10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s="2" customFormat="1" ht="30" customHeight="1" x14ac:dyDescent="0.3">
      <c r="B52" s="10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s="2" customFormat="1" ht="30" customHeight="1" x14ac:dyDescent="0.3">
      <c r="B53" s="10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s="2" customFormat="1" ht="30" customHeight="1" x14ac:dyDescent="0.3">
      <c r="B54" s="10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s="2" customFormat="1" ht="30" customHeight="1" x14ac:dyDescent="0.3">
      <c r="B55" s="10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s="2" customFormat="1" ht="30" customHeight="1" x14ac:dyDescent="0.3">
      <c r="B56" s="10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2" customFormat="1" ht="30" customHeight="1" x14ac:dyDescent="0.3">
      <c r="B57" s="10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2" customFormat="1" ht="30" customHeight="1" x14ac:dyDescent="0.3">
      <c r="B58" s="10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2" customFormat="1" ht="30" customHeight="1" x14ac:dyDescent="0.3">
      <c r="B59" s="10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2" customFormat="1" ht="30" customHeight="1" x14ac:dyDescent="0.3">
      <c r="B60" s="10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s="2" customFormat="1" ht="30" customHeight="1" x14ac:dyDescent="0.3">
      <c r="B61" s="10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s="2" customFormat="1" ht="30" customHeight="1" x14ac:dyDescent="0.3">
      <c r="B62" s="10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s="2" customFormat="1" ht="30" customHeight="1" x14ac:dyDescent="0.3">
      <c r="B63" s="10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s="2" customFormat="1" ht="30" customHeight="1" x14ac:dyDescent="0.3">
      <c r="B64" s="10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8" s="2" customFormat="1" ht="30" customHeight="1" x14ac:dyDescent="0.3">
      <c r="B65" s="10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2:18" s="2" customFormat="1" ht="30" customHeight="1" x14ac:dyDescent="0.3">
      <c r="B66" s="10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2:18" s="2" customFormat="1" ht="30" customHeight="1" x14ac:dyDescent="0.3">
      <c r="B67" s="10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2:18" s="2" customFormat="1" ht="30" customHeight="1" x14ac:dyDescent="0.3">
      <c r="B68" s="10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2:18" s="2" customFormat="1" ht="30" customHeight="1" x14ac:dyDescent="0.3">
      <c r="B69" s="10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2:18" s="2" customFormat="1" ht="30" customHeight="1" x14ac:dyDescent="0.3">
      <c r="B70" s="10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2:18" s="2" customFormat="1" ht="30" customHeight="1" x14ac:dyDescent="0.3">
      <c r="B71" s="10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2:18" s="2" customFormat="1" ht="30" customHeight="1" x14ac:dyDescent="0.3">
      <c r="B72" s="10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2:18" s="2" customFormat="1" ht="30" customHeight="1" x14ac:dyDescent="0.3">
      <c r="B73" s="10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2:18" s="2" customFormat="1" ht="30" customHeight="1" x14ac:dyDescent="0.3">
      <c r="B74" s="10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2:18" s="2" customFormat="1" ht="30" customHeight="1" x14ac:dyDescent="0.3">
      <c r="B75" s="10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2:18" s="2" customFormat="1" ht="30" customHeight="1" x14ac:dyDescent="0.3">
      <c r="B76" s="10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2:18" s="2" customFormat="1" ht="30" customHeight="1" x14ac:dyDescent="0.3">
      <c r="B77" s="10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2:18" s="2" customFormat="1" ht="30" customHeight="1" x14ac:dyDescent="0.3">
      <c r="B78" s="10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2:18" s="2" customFormat="1" ht="30" customHeight="1" x14ac:dyDescent="0.3">
      <c r="B79" s="10"/>
      <c r="I79" s="3"/>
      <c r="J79" s="3"/>
      <c r="K79" s="3"/>
      <c r="L79" s="3"/>
      <c r="M79" s="3"/>
      <c r="N79" s="3"/>
      <c r="O79" s="3"/>
      <c r="P79" s="3"/>
      <c r="Q79" s="3"/>
      <c r="R79" s="3"/>
    </row>
  </sheetData>
  <autoFilter ref="A1:E19" xr:uid="{00000000-0009-0000-0000-000001000000}"/>
  <mergeCells count="4">
    <mergeCell ref="G1:R1"/>
    <mergeCell ref="G2:R2"/>
    <mergeCell ref="G4:R4"/>
    <mergeCell ref="G7:R7"/>
  </mergeCells>
  <printOptions horizontalCentered="1"/>
  <pageMargins left="0.7" right="0.7" top="1" bottom="0.75" header="0.55000000000000004" footer="0.3"/>
  <pageSetup scale="74" orientation="portrait" horizontalDpi="4294967295" verticalDpi="4294967295" r:id="rId1"/>
  <headerFooter>
    <oddHeader>&amp;C&amp;"-,Bold"&amp;12Attachment 2 - Plan of Actions &amp; Milestones (POAM)
JCIDS Documents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D510BAFB1EF4CAFA3F822B47339B8" ma:contentTypeVersion="10" ma:contentTypeDescription="Create a new document." ma:contentTypeScope="" ma:versionID="b8cafb58fc230e390f4c6c4f9459620e">
  <xsd:schema xmlns:xsd="http://www.w3.org/2001/XMLSchema" xmlns:xs="http://www.w3.org/2001/XMLSchema" xmlns:p="http://schemas.microsoft.com/office/2006/metadata/properties" xmlns:ns3="7eee5fda-62f6-49da-ac5c-bda8385d3ae7" xmlns:ns4="b3d3fc26-1dd9-426f-9df7-670ee1826537" targetNamespace="http://schemas.microsoft.com/office/2006/metadata/properties" ma:root="true" ma:fieldsID="b59c1a6563685bc1d75eb134eb8b127b" ns3:_="" ns4:_="">
    <xsd:import namespace="7eee5fda-62f6-49da-ac5c-bda8385d3ae7"/>
    <xsd:import namespace="b3d3fc26-1dd9-426f-9df7-670ee18265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e5fda-62f6-49da-ac5c-bda8385d3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3fc26-1dd9-426f-9df7-670ee182653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E1BA0-948D-4195-8A20-CF5E5798D1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3DF518-3E36-43A2-B94D-96673431A911}">
  <ds:schemaRefs>
    <ds:schemaRef ds:uri="http://purl.org/dc/elements/1.1/"/>
    <ds:schemaRef ds:uri="http://schemas.microsoft.com/office/2006/metadata/properties"/>
    <ds:schemaRef ds:uri="b3d3fc26-1dd9-426f-9df7-670ee182653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eee5fda-62f6-49da-ac5c-bda8385d3ae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F3D687-A871-4223-94B1-40B1C4F54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e5fda-62f6-49da-ac5c-bda8385d3ae7"/>
    <ds:schemaRef ds:uri="b3d3fc26-1dd9-426f-9df7-670ee1826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POAM for ICD  DCR</vt:lpstr>
      <vt:lpstr>POAM for IS-ICD</vt:lpstr>
      <vt:lpstr>POAM for CDD  IS-CDD</vt:lpstr>
      <vt:lpstr>POAM for SW-ICD</vt:lpstr>
      <vt:lpstr>'POAM for CDD  IS-CDD'!Print_Area</vt:lpstr>
      <vt:lpstr>'POAM for ICD  DCR'!Print_Area</vt:lpstr>
      <vt:lpstr>'POAM for IS-ICD'!Print_Area</vt:lpstr>
      <vt:lpstr>'POAM for SW-ICD'!Print_Area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1103087577C</dc:creator>
  <cp:lastModifiedBy>John Dotson</cp:lastModifiedBy>
  <cp:lastPrinted>2022-07-26T17:54:14Z</cp:lastPrinted>
  <dcterms:created xsi:type="dcterms:W3CDTF">2021-04-22T09:39:20Z</dcterms:created>
  <dcterms:modified xsi:type="dcterms:W3CDTF">2024-04-19T14:49:55Z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0x010100FA6D510BAFB1EF4CAFA3F822B47339B8</vt:lpwstr>
  </property>
</Properties>
</file>